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0" yWindow="930" windowWidth="17475" windowHeight="10965"/>
  </bookViews>
  <sheets>
    <sheet name="пион 10" sheetId="1" r:id="rId1"/>
  </sheets>
  <calcPr calcId="144525"/>
</workbook>
</file>

<file path=xl/calcChain.xml><?xml version="1.0" encoding="utf-8"?>
<calcChain xmlns="http://schemas.openxmlformats.org/spreadsheetml/2006/main">
  <c r="E28" i="1" l="1"/>
  <c r="D28" i="1"/>
  <c r="C28" i="1"/>
  <c r="G27" i="1"/>
  <c r="G26" i="1"/>
  <c r="G25" i="1"/>
  <c r="G24" i="1"/>
  <c r="G23" i="1"/>
  <c r="G22" i="1"/>
  <c r="G28" i="1" s="1"/>
  <c r="G29" i="1" s="1"/>
  <c r="F20" i="1"/>
  <c r="E20" i="1"/>
  <c r="D20" i="1"/>
  <c r="C20" i="1"/>
  <c r="G13" i="1"/>
  <c r="G12" i="1"/>
  <c r="G11" i="1"/>
  <c r="G10" i="1"/>
  <c r="G9" i="1"/>
  <c r="G8" i="1"/>
  <c r="G20" i="1" s="1"/>
</calcChain>
</file>

<file path=xl/sharedStrings.xml><?xml version="1.0" encoding="utf-8"?>
<sst xmlns="http://schemas.openxmlformats.org/spreadsheetml/2006/main" count="38" uniqueCount="31">
  <si>
    <t>УК "Малоярославецстройзаказчик""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</si>
  <si>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</si>
  <si>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</si>
  <si>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</si>
  <si>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2019 год</t>
  </si>
  <si>
    <t>по МКД, расположенному по адресу с. Кудиново ул.Пионерская дом 10</t>
  </si>
  <si>
    <t>№ строки</t>
  </si>
  <si>
    <t>Остатки на лицевом счете МКД</t>
  </si>
  <si>
    <t>Показатель</t>
  </si>
  <si>
    <t>Задолженность по л/счету дома на 01.01.2019</t>
  </si>
  <si>
    <t>начисленно за 2019 год</t>
  </si>
  <si>
    <t>оплачено за 2019 год</t>
  </si>
  <si>
    <t>оказано услуг за 2019 год</t>
  </si>
  <si>
    <t>сальдо на 01.01.2020г.</t>
  </si>
  <si>
    <t>за содержание</t>
  </si>
  <si>
    <t>вывоз тбо</t>
  </si>
  <si>
    <t>отопление</t>
  </si>
  <si>
    <t>хвс моп</t>
  </si>
  <si>
    <t>эл/эн моп</t>
  </si>
  <si>
    <t>за текущий ремонт</t>
  </si>
  <si>
    <t>в том числе:</t>
  </si>
  <si>
    <t>ремонт сети отопления</t>
  </si>
  <si>
    <t>ремонт канализации</t>
  </si>
  <si>
    <t>ремонт системы электроснабжения</t>
  </si>
  <si>
    <t>вент каналы</t>
  </si>
  <si>
    <t>обследование БТИ</t>
  </si>
  <si>
    <t>итого</t>
  </si>
  <si>
    <t>Платежная дисциплина</t>
  </si>
  <si>
    <t>ИТОГО ЗАДОЛЖЕННОСТЬ ДОМА ЗА ЖИЛИЩНО КОММУНАЛЬНЫЕ УСЛУГИ НА 01.01.2020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</si>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</sst>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/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30"/>
  <sheetViews>
    <sheetView tabSelected="1" topLeftCell="B1" workbookViewId="0">
      <selection activeCell="G27" sqref="G27"/>
    </sheetView>
  </sheetViews>
  <sheetFormatPr defaultColWidth="9.140625" defaultRowHeight="15.75" x14ac:dyDescent="0.25"/>
  <cols>
    <col min="1" max="1" width="6.7109375" style="1" hidden="1" customWidth="1"/>
    <col min="2" max="2" width="36.28515625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x14ac:dyDescent="0.25">
      <c r="B1" s="2" t="s">
        <v>0</v>
      </c>
      <c r="C1" s="2"/>
      <c r="D1" s="3" t="s">
        <v>1</v>
      </c>
      <c r="E1" s="3"/>
      <c r="F1" s="3"/>
    </row>
    <row r="2" spans="1:8" x14ac:dyDescent="0.25">
      <c r="B2" s="3" t="s">
        <v>2</v>
      </c>
      <c r="C2" s="3"/>
      <c r="D2" s="3"/>
      <c r="E2" s="3"/>
      <c r="H2" s="4"/>
    </row>
    <row r="3" spans="1:8" x14ac:dyDescent="0.25">
      <c r="A3" s="5" t="s">
        <v>3</v>
      </c>
      <c r="B3" s="5"/>
      <c r="C3" s="5"/>
      <c r="D3" s="5"/>
      <c r="E3" s="5"/>
      <c r="F3" s="5"/>
      <c r="G3" s="5"/>
    </row>
    <row r="4" spans="1:8" x14ac:dyDescent="0.25">
      <c r="A4" s="6" t="s">
        <v>4</v>
      </c>
      <c r="B4" s="6"/>
      <c r="C4" s="6"/>
      <c r="D4" s="6"/>
      <c r="E4" s="6"/>
      <c r="F4" s="6"/>
      <c r="G4" s="6"/>
    </row>
    <row r="5" spans="1:8" x14ac:dyDescent="0.25">
      <c r="A5" s="7" t="s">
        <v>5</v>
      </c>
      <c r="B5" s="7"/>
      <c r="C5" s="7"/>
      <c r="D5" s="7"/>
      <c r="E5" s="7"/>
      <c r="F5" s="7"/>
      <c r="G5" s="7"/>
    </row>
    <row r="6" spans="1:8" x14ac:dyDescent="0.25">
      <c r="A6" s="8" t="s">
        <v>6</v>
      </c>
      <c r="B6" s="9" t="s">
        <v>7</v>
      </c>
      <c r="C6" s="10"/>
      <c r="D6" s="10"/>
      <c r="E6" s="10"/>
      <c r="F6" s="10"/>
      <c r="G6" s="11"/>
    </row>
    <row r="7" spans="1:8" ht="47.25" x14ac:dyDescent="0.25">
      <c r="A7" s="12" t="s">
        <v>8</v>
      </c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</row>
    <row r="8" spans="1:8" ht="12.6" customHeight="1" x14ac:dyDescent="0.25">
      <c r="A8" s="15"/>
      <c r="B8" s="16" t="s">
        <v>14</v>
      </c>
      <c r="C8" s="16">
        <v>-158134.09</v>
      </c>
      <c r="D8" s="15">
        <v>397501.29</v>
      </c>
      <c r="E8" s="17">
        <v>322906.89</v>
      </c>
      <c r="F8" s="15">
        <v>397501.29</v>
      </c>
      <c r="G8" s="17">
        <f>C8+E8-F8</f>
        <v>-232728.48999999996</v>
      </c>
    </row>
    <row r="9" spans="1:8" ht="12.6" customHeight="1" x14ac:dyDescent="0.25">
      <c r="A9" s="15"/>
      <c r="B9" s="16" t="s">
        <v>15</v>
      </c>
      <c r="C9" s="16">
        <v>-25110.79</v>
      </c>
      <c r="D9" s="15">
        <v>0</v>
      </c>
      <c r="E9" s="17">
        <v>183.24</v>
      </c>
      <c r="F9" s="15">
        <v>0</v>
      </c>
      <c r="G9" s="17">
        <f t="shared" ref="G9:G13" si="0">C9+E9-F9</f>
        <v>-24927.55</v>
      </c>
    </row>
    <row r="10" spans="1:8" ht="12.6" customHeight="1" x14ac:dyDescent="0.25">
      <c r="A10" s="15"/>
      <c r="B10" s="16" t="s">
        <v>16</v>
      </c>
      <c r="C10" s="16">
        <v>-342195.28</v>
      </c>
      <c r="D10" s="15">
        <v>0</v>
      </c>
      <c r="E10" s="17">
        <v>42860.13</v>
      </c>
      <c r="F10" s="18">
        <v>0</v>
      </c>
      <c r="G10" s="17">
        <f>C10+E10-F10</f>
        <v>-299335.15000000002</v>
      </c>
    </row>
    <row r="11" spans="1:8" ht="12.6" customHeight="1" x14ac:dyDescent="0.25">
      <c r="A11" s="15"/>
      <c r="B11" s="16" t="s">
        <v>17</v>
      </c>
      <c r="C11" s="16">
        <v>-262</v>
      </c>
      <c r="D11" s="15">
        <v>2017.14</v>
      </c>
      <c r="E11" s="17">
        <v>1425.04</v>
      </c>
      <c r="F11" s="15">
        <v>2017.14</v>
      </c>
      <c r="G11" s="17">
        <f>C11+E11-F11</f>
        <v>-854.10000000000014</v>
      </c>
    </row>
    <row r="12" spans="1:8" ht="12.6" customHeight="1" x14ac:dyDescent="0.25">
      <c r="A12" s="15"/>
      <c r="B12" s="16" t="s">
        <v>18</v>
      </c>
      <c r="C12" s="16">
        <v>-477.43</v>
      </c>
      <c r="D12" s="15">
        <v>2898.54</v>
      </c>
      <c r="E12" s="17">
        <v>2102.5300000000002</v>
      </c>
      <c r="F12" s="15">
        <v>2898.54</v>
      </c>
      <c r="G12" s="17">
        <f>C12+E12-F12</f>
        <v>-1273.4399999999998</v>
      </c>
    </row>
    <row r="13" spans="1:8" ht="12.6" customHeight="1" x14ac:dyDescent="0.25">
      <c r="A13" s="15"/>
      <c r="B13" s="16" t="s">
        <v>19</v>
      </c>
      <c r="C13" s="16">
        <v>-89488.57</v>
      </c>
      <c r="D13" s="15">
        <v>79896.600000000006</v>
      </c>
      <c r="E13" s="17">
        <v>59995.89</v>
      </c>
      <c r="F13" s="19">
        <v>41919.83</v>
      </c>
      <c r="G13" s="17">
        <f t="shared" si="0"/>
        <v>-71412.510000000009</v>
      </c>
    </row>
    <row r="14" spans="1:8" ht="12.6" customHeight="1" x14ac:dyDescent="0.25">
      <c r="A14" s="15"/>
      <c r="B14" s="16" t="s">
        <v>20</v>
      </c>
      <c r="C14" s="16"/>
      <c r="D14" s="20"/>
      <c r="E14" s="17"/>
      <c r="F14" s="19"/>
      <c r="G14" s="17"/>
    </row>
    <row r="15" spans="1:8" ht="12.6" customHeight="1" x14ac:dyDescent="0.25">
      <c r="A15" s="15"/>
      <c r="B15" s="16" t="s">
        <v>21</v>
      </c>
      <c r="C15" s="16"/>
      <c r="D15" s="20"/>
      <c r="E15" s="17"/>
      <c r="F15" s="19">
        <v>0</v>
      </c>
      <c r="G15" s="17"/>
    </row>
    <row r="16" spans="1:8" ht="12.6" customHeight="1" x14ac:dyDescent="0.25">
      <c r="A16" s="15"/>
      <c r="B16" s="16" t="s">
        <v>22</v>
      </c>
      <c r="C16" s="16"/>
      <c r="D16" s="20"/>
      <c r="E16" s="17"/>
      <c r="F16" s="19">
        <v>26786.080000000002</v>
      </c>
      <c r="G16" s="17"/>
    </row>
    <row r="17" spans="1:7" ht="12.6" customHeight="1" x14ac:dyDescent="0.25">
      <c r="A17" s="15">
        <v>0</v>
      </c>
      <c r="B17" s="16" t="s">
        <v>23</v>
      </c>
      <c r="C17" s="16"/>
      <c r="D17" s="20"/>
      <c r="E17" s="17"/>
      <c r="F17" s="19">
        <v>4437.2700000000004</v>
      </c>
      <c r="G17" s="17"/>
    </row>
    <row r="18" spans="1:7" ht="12.6" customHeight="1" x14ac:dyDescent="0.25">
      <c r="A18" s="15"/>
      <c r="B18" s="16" t="s">
        <v>24</v>
      </c>
      <c r="C18" s="16"/>
      <c r="D18" s="20"/>
      <c r="E18" s="17"/>
      <c r="F18" s="19">
        <v>5702</v>
      </c>
      <c r="G18" s="17"/>
    </row>
    <row r="19" spans="1:7" ht="12.6" customHeight="1" x14ac:dyDescent="0.25">
      <c r="A19" s="15"/>
      <c r="B19" s="16" t="s">
        <v>25</v>
      </c>
      <c r="C19" s="16"/>
      <c r="D19" s="20"/>
      <c r="E19" s="17"/>
      <c r="F19" s="19">
        <v>4994.4799999999996</v>
      </c>
      <c r="G19" s="17"/>
    </row>
    <row r="20" spans="1:7" ht="12.6" customHeight="1" x14ac:dyDescent="0.25">
      <c r="A20" s="21">
        <v>2</v>
      </c>
      <c r="B20" s="22" t="s">
        <v>26</v>
      </c>
      <c r="C20" s="23">
        <f>C8+C9+C13+C11+C12+C10</f>
        <v>-615668.16</v>
      </c>
      <c r="D20" s="23">
        <f>D8+D9+D13+D11+D12+D10</f>
        <v>482313.57</v>
      </c>
      <c r="E20" s="23">
        <f>E8+E9+E13+E11+E12+E10</f>
        <v>429473.72000000003</v>
      </c>
      <c r="F20" s="23">
        <f>F8+F9+F13+F11+F12+F10</f>
        <v>444336.8</v>
      </c>
      <c r="G20" s="23">
        <f>G8+G9+G13+G11+G12+G10</f>
        <v>-630531.24</v>
      </c>
    </row>
    <row r="21" spans="1:7" ht="12.6" customHeight="1" x14ac:dyDescent="0.25">
      <c r="A21" s="24"/>
      <c r="B21" s="25" t="s">
        <v>27</v>
      </c>
      <c r="C21" s="26"/>
      <c r="D21" s="26"/>
      <c r="E21" s="26"/>
      <c r="F21" s="26"/>
      <c r="G21" s="27"/>
    </row>
    <row r="22" spans="1:7" ht="12.6" customHeight="1" x14ac:dyDescent="0.25">
      <c r="A22" s="24"/>
      <c r="B22" s="16" t="s">
        <v>14</v>
      </c>
      <c r="C22" s="16">
        <v>-158134.09</v>
      </c>
      <c r="D22" s="15">
        <v>397501.29</v>
      </c>
      <c r="E22" s="17">
        <v>322906.89</v>
      </c>
      <c r="F22" s="15"/>
      <c r="G22" s="28">
        <f>C22+E22-D22</f>
        <v>-232728.48999999996</v>
      </c>
    </row>
    <row r="23" spans="1:7" ht="12.6" customHeight="1" x14ac:dyDescent="0.25">
      <c r="B23" s="16" t="s">
        <v>15</v>
      </c>
      <c r="C23" s="16">
        <v>-25110.79</v>
      </c>
      <c r="D23" s="15">
        <v>0</v>
      </c>
      <c r="E23" s="17">
        <v>183.24</v>
      </c>
      <c r="F23" s="15"/>
      <c r="G23" s="28">
        <f t="shared" ref="G23:G27" si="1">C23+E23-D23</f>
        <v>-24927.55</v>
      </c>
    </row>
    <row r="24" spans="1:7" ht="12.6" customHeight="1" x14ac:dyDescent="0.25">
      <c r="B24" s="16" t="s">
        <v>16</v>
      </c>
      <c r="C24" s="16">
        <v>-342195.28</v>
      </c>
      <c r="D24" s="15">
        <v>0</v>
      </c>
      <c r="E24" s="17">
        <v>42860.13</v>
      </c>
      <c r="F24" s="18"/>
      <c r="G24" s="28">
        <f t="shared" si="1"/>
        <v>-299335.15000000002</v>
      </c>
    </row>
    <row r="25" spans="1:7" ht="12.6" customHeight="1" x14ac:dyDescent="0.25">
      <c r="B25" s="16" t="s">
        <v>17</v>
      </c>
      <c r="C25" s="16">
        <v>-262</v>
      </c>
      <c r="D25" s="15">
        <v>2017.14</v>
      </c>
      <c r="E25" s="17">
        <v>1425.04</v>
      </c>
      <c r="F25" s="15"/>
      <c r="G25" s="28">
        <f t="shared" si="1"/>
        <v>-854.10000000000014</v>
      </c>
    </row>
    <row r="26" spans="1:7" ht="12.6" customHeight="1" x14ac:dyDescent="0.25">
      <c r="B26" s="16" t="s">
        <v>18</v>
      </c>
      <c r="C26" s="16">
        <v>-477.43</v>
      </c>
      <c r="D26" s="15">
        <v>2898.54</v>
      </c>
      <c r="E26" s="17">
        <v>2102.5300000000002</v>
      </c>
      <c r="F26" s="15"/>
      <c r="G26" s="28">
        <f t="shared" si="1"/>
        <v>-1273.4399999999998</v>
      </c>
    </row>
    <row r="27" spans="1:7" ht="12.6" customHeight="1" x14ac:dyDescent="0.25">
      <c r="B27" s="16" t="s">
        <v>19</v>
      </c>
      <c r="C27" s="16">
        <v>-35429.11</v>
      </c>
      <c r="D27" s="15">
        <v>79896.600000000006</v>
      </c>
      <c r="E27" s="17">
        <v>59995.89</v>
      </c>
      <c r="F27" s="19"/>
      <c r="G27" s="28">
        <f t="shared" si="1"/>
        <v>-55329.820000000007</v>
      </c>
    </row>
    <row r="28" spans="1:7" ht="12.6" customHeight="1" x14ac:dyDescent="0.25">
      <c r="B28" s="22" t="s">
        <v>26</v>
      </c>
      <c r="C28" s="23">
        <f>C22+C23+C27+C25+C26+C24</f>
        <v>-561608.69999999995</v>
      </c>
      <c r="D28" s="23">
        <f>D22+D23+D27+D25+D26+D24</f>
        <v>482313.57</v>
      </c>
      <c r="E28" s="23">
        <f>E22+E23+E27+E25+E26+E24</f>
        <v>429473.72000000003</v>
      </c>
      <c r="F28" s="23"/>
      <c r="G28" s="23">
        <f>G22+G23+G27+G25+G26+G24</f>
        <v>-614448.55000000005</v>
      </c>
    </row>
    <row r="29" spans="1:7" x14ac:dyDescent="0.25">
      <c r="B29" s="29" t="s">
        <v>28</v>
      </c>
      <c r="G29" s="29">
        <f>G28</f>
        <v>-614448.55000000005</v>
      </c>
    </row>
    <row r="30" spans="1:7" x14ac:dyDescent="0.25">
      <c r="B30" s="1" t="s">
        <v>29</v>
      </c>
      <c r="E30" s="1" t="s">
        <v>30</v>
      </c>
    </row>
  </sheetData>
  <mergeCells count="8">
    <mergeCell ref="A7:B7"/>
    <mergeCell ref="B21:G21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пион 10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2020-03-29T11:39:55Z</dcterms:created>
  <dcterms:modified xsi:type="dcterms:W3CDTF">2020-03-29T11:43:47Z</dcterms:modified>
</cp:coreProperties>
</file>